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Troškovnik G2" sheetId="1" r:id="rId1"/>
  </sheets>
  <calcPr calcId="145621"/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18" i="1" l="1"/>
</calcChain>
</file>

<file path=xl/sharedStrings.xml><?xml version="1.0" encoding="utf-8"?>
<sst xmlns="http://schemas.openxmlformats.org/spreadsheetml/2006/main" count="45" uniqueCount="30">
  <si>
    <t>REDNI
BROJ</t>
  </si>
  <si>
    <t>ŠIFRA</t>
  </si>
  <si>
    <t xml:space="preserve">
NAZIV  I  OPIS  TRAŽENOG  ARTIKLA</t>
  </si>
  <si>
    <t>JEDINICA
MJERE</t>
  </si>
  <si>
    <t>KOLIČINA</t>
  </si>
  <si>
    <t>JEDINIČNA
CIJENA
( bez PDV-a)</t>
  </si>
  <si>
    <t>UKUPAN
IZNOS
( bez PDV-a )</t>
  </si>
  <si>
    <t>NAZIV I TEHNIČKI OPIS JEDNAKOVRIJEDNOG ARTIKLA
( ako se nudi artikl jednakovrijedne
kvalitete traženom artiklu )</t>
  </si>
  <si>
    <t>kom</t>
  </si>
  <si>
    <t>TONER - OKI B431 - 12k - 44917602 - ORIGINAL</t>
  </si>
  <si>
    <t>TONER - OKI B432 - 3k - 45807102 - ORIGINAL</t>
  </si>
  <si>
    <t>TONER - OKI B432 - 12k - 45807111 - ORIGINAL</t>
  </si>
  <si>
    <t>TONER - OKI B432 - 7k - 45807106 - ORIGINAL</t>
  </si>
  <si>
    <t>TONER - OKI ES8461 MFP BLACK - 44059260 - ORIGINAL</t>
  </si>
  <si>
    <t>TONER - OKI ES8461 MFP MAGENTA - 44059258 - ORIGINAL</t>
  </si>
  <si>
    <t>TONER - OKI ES8461 MFP CYAN - 44059259 - ORIGINAL</t>
  </si>
  <si>
    <t>TONER - OKI ES8461 MFP YELLOW - 44059257 - ORIGINAL</t>
  </si>
  <si>
    <t>BUBANJ ZA PRINTER OKI B432 - 44574302 - ORIGINAL</t>
  </si>
  <si>
    <t>BUBANJ ZA PRINTER OKI ES8461 MFP BLACK  01247404 - ORIGINAL</t>
  </si>
  <si>
    <t>BUBANJ ZA PRINTER OKI ES8461 MFP MAGENTA  01247402 - ORIGINAL</t>
  </si>
  <si>
    <t>BUBANJ ZA PRINTER OKI ES8461 MFP CYAN  01247403 - ORIGINAL</t>
  </si>
  <si>
    <t>Ukupan
iznos 
bez PDV-a</t>
  </si>
  <si>
    <t>TONER + BUBANJ ZA PRINTER OKI B721/731, MB760/770,18k, 45488802 - ORIGINAL</t>
  </si>
  <si>
    <t>TONER + BUBANJ ZA PRINTER OKI B731, MB770, 36k, 45439002  - ORIGINAL</t>
  </si>
  <si>
    <t>Slovima (ukupan iznos bez PDV-a):</t>
  </si>
  <si>
    <t>Iznos PDV-a:</t>
  </si>
  <si>
    <t>Slovima (ukupan iznos s PDV-om):</t>
  </si>
  <si>
    <t>Ponuditelj (žig i potpis)</t>
  </si>
  <si>
    <t>TONER - OKI B431 - 3k - 44574702 - ORIGINAL</t>
  </si>
  <si>
    <t>TONER - OKI B710DN - 01279001 - 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</si>
</sst>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164" formatCode="#,##0.00\ &quot;kn&quot;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Arial Narrow"/>
      <family val="2"/>
      <charset val="238"/>
    </font>
    <font>
      <sz val="11"/>
      <name val="Arial Narrow"/>
      <family val="2"/>
      <charset val="238"/>
    </font>
    <font>
      <sz val="8"/>
      <name val="Arial"/>
      <family val="2"/>
      <charset val="238"/>
    </font>
    <font>
      <sz val="8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44" fontId="6" fillId="0" borderId="0" applyFont="0" applyFill="0" applyBorder="0" applyAlignment="0" applyProtection="0"/>
    <xf numFmtId="0" fontId="7" fillId="0" borderId="0"/>
  </cellStyleXfs>
  <cellXfs count="33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wrapText="1"/>
    </xf>
    <xf numFmtId="0" fontId="4" fillId="0" borderId="6" xfId="1" applyFont="1" applyFill="1" applyBorder="1" applyAlignment="1" applyProtection="1">
      <alignment horizontal="center" vertical="center"/>
    </xf>
    <xf numFmtId="3" fontId="2" fillId="0" borderId="6" xfId="1" applyNumberFormat="1" applyFont="1" applyFill="1" applyBorder="1" applyAlignment="1" applyProtection="1">
      <alignment horizontal="center" vertical="center"/>
    </xf>
    <xf numFmtId="4" fontId="2" fillId="0" borderId="6" xfId="0" applyNumberFormat="1" applyFont="1" applyFill="1" applyBorder="1" applyAlignment="1" applyProtection="1">
      <alignment vertical="center"/>
      <protection locked="0"/>
    </xf>
    <xf numFmtId="4" fontId="2" fillId="0" borderId="5" xfId="0" applyNumberFormat="1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horizontal="center"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0" fontId="3" fillId="0" borderId="6" xfId="0" applyFont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center"/>
    </xf>
    <xf numFmtId="3" fontId="4" fillId="0" borderId="0" xfId="0" applyNumberFormat="1" applyFont="1" applyFill="1" applyAlignment="1" applyProtection="1">
      <alignment horizontal="center"/>
    </xf>
    <xf numFmtId="4" fontId="4" fillId="0" borderId="5" xfId="0" applyNumberFormat="1" applyFont="1" applyFill="1" applyBorder="1" applyAlignment="1" applyProtection="1">
      <alignment wrapText="1"/>
    </xf>
    <xf numFmtId="4" fontId="5" fillId="0" borderId="5" xfId="0" applyNumberFormat="1" applyFont="1" applyFill="1" applyBorder="1" applyProtection="1"/>
    <xf numFmtId="0" fontId="7" fillId="0" borderId="0" xfId="4"/>
    <xf numFmtId="0" fontId="8" fillId="0" borderId="0" xfId="4" applyFont="1" applyBorder="1" applyAlignment="1">
      <alignment horizontal="center" vertical="center" wrapText="1"/>
    </xf>
    <xf numFmtId="3" fontId="8" fillId="0" borderId="0" xfId="4" applyNumberFormat="1" applyFont="1" applyBorder="1" applyAlignment="1">
      <alignment horizontal="center" vertical="center" wrapText="1"/>
    </xf>
    <xf numFmtId="0" fontId="8" fillId="0" borderId="0" xfId="4" applyFont="1" applyFill="1" applyBorder="1"/>
    <xf numFmtId="0" fontId="8" fillId="0" borderId="0" xfId="4" applyFont="1" applyFill="1" applyBorder="1" applyAlignment="1">
      <alignment horizontal="left" vertical="top" wrapText="1"/>
    </xf>
    <xf numFmtId="164" fontId="8" fillId="0" borderId="0" xfId="4" applyNumberFormat="1" applyFont="1" applyBorder="1" applyAlignment="1" applyProtection="1">
      <alignment horizontal="right" vertical="center" wrapText="1"/>
      <protection locked="0"/>
    </xf>
    <xf numFmtId="164" fontId="8" fillId="0" borderId="0" xfId="4" applyNumberFormat="1" applyFont="1" applyBorder="1" applyAlignment="1">
      <alignment horizontal="right" vertical="center"/>
    </xf>
    <xf numFmtId="0" fontId="8" fillId="0" borderId="0" xfId="4" applyFont="1" applyBorder="1" applyAlignment="1">
      <alignment horizontal="center" vertical="top" wrapText="1"/>
    </xf>
    <xf numFmtId="0" fontId="8" fillId="0" borderId="7" xfId="4" applyFont="1" applyBorder="1" applyAlignment="1">
      <alignment horizontal="left"/>
    </xf>
    <xf numFmtId="0" fontId="3" fillId="0" borderId="8" xfId="4" applyFont="1" applyBorder="1" applyAlignment="1">
      <alignment horizontal="center" vertical="center" wrapText="1"/>
    </xf>
    <xf numFmtId="0" fontId="8" fillId="0" borderId="8" xfId="4" applyFont="1" applyBorder="1" applyAlignment="1">
      <alignment horizontal="center" vertical="center" wrapText="1"/>
    </xf>
  </cellXfs>
  <cellStyles count="5">
    <cellStyle name="Currency 2" xfId="3"/>
    <cellStyle name="Normal" xfId="0" builtinId="0"/>
    <cellStyle name="Normal 2" xfId="2"/>
    <cellStyle name="Normal 3" xfId="4"/>
    <cellStyle name="Normal_SVI artikl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F2" sqref="F2"/>
    </sheetView>
  </sheetViews>
  <sheetFormatPr defaultRowHeight="15" x14ac:dyDescent="0.25"/>
  <cols>
    <col min="3" max="3" width="35.85546875" customWidth="1"/>
    <col min="8" max="8" width="26.28515625" customWidth="1"/>
  </cols>
  <sheetData>
    <row r="1" spans="1:8" ht="51.75" thickBot="1" x14ac:dyDescent="0.3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5" t="s">
        <v>7</v>
      </c>
    </row>
    <row r="2" spans="1:8" ht="16.5" x14ac:dyDescent="0.25">
      <c r="A2" s="6">
        <v>1</v>
      </c>
      <c r="B2" s="6">
        <v>432</v>
      </c>
      <c r="C2" s="7" t="s">
        <v>28</v>
      </c>
      <c r="D2" s="8" t="s">
        <v>8</v>
      </c>
      <c r="E2" s="9">
        <v>15</v>
      </c>
      <c r="F2" s="10">
        <v>0</v>
      </c>
      <c r="G2" s="11">
        <f t="shared" ref="G2:G16" si="0">(E2*F2)</f>
        <v>0</v>
      </c>
      <c r="H2" s="12"/>
    </row>
    <row r="3" spans="1:8" ht="16.5" x14ac:dyDescent="0.25">
      <c r="A3" s="13">
        <v>2</v>
      </c>
      <c r="B3" s="13">
        <v>709</v>
      </c>
      <c r="C3" s="7" t="s">
        <v>9</v>
      </c>
      <c r="D3" s="8" t="s">
        <v>8</v>
      </c>
      <c r="E3" s="9">
        <v>20</v>
      </c>
      <c r="F3" s="10">
        <v>0</v>
      </c>
      <c r="G3" s="14">
        <f>(E3*F3)</f>
        <v>0</v>
      </c>
      <c r="H3" s="12"/>
    </row>
    <row r="4" spans="1:8" ht="23.25" x14ac:dyDescent="0.25">
      <c r="A4" s="6">
        <v>3</v>
      </c>
      <c r="B4" s="6">
        <v>718</v>
      </c>
      <c r="C4" s="7" t="s">
        <v>10</v>
      </c>
      <c r="D4" s="8" t="s">
        <v>8</v>
      </c>
      <c r="E4" s="9">
        <v>10</v>
      </c>
      <c r="F4" s="10">
        <v>0</v>
      </c>
      <c r="G4" s="14">
        <f>(E4*F4)</f>
        <v>0</v>
      </c>
      <c r="H4" s="12"/>
    </row>
    <row r="5" spans="1:8" ht="23.25" x14ac:dyDescent="0.25">
      <c r="A5" s="13">
        <v>4</v>
      </c>
      <c r="B5" s="6">
        <v>737</v>
      </c>
      <c r="C5" s="7" t="s">
        <v>11</v>
      </c>
      <c r="D5" s="8" t="s">
        <v>8</v>
      </c>
      <c r="E5" s="9">
        <v>15</v>
      </c>
      <c r="F5" s="10">
        <v>0</v>
      </c>
      <c r="G5" s="14">
        <f>(E5*F5)</f>
        <v>0</v>
      </c>
      <c r="H5" s="12"/>
    </row>
    <row r="6" spans="1:8" ht="23.25" x14ac:dyDescent="0.25">
      <c r="A6" s="6">
        <v>5</v>
      </c>
      <c r="B6" s="6">
        <v>738</v>
      </c>
      <c r="C6" s="7" t="s">
        <v>12</v>
      </c>
      <c r="D6" s="8" t="s">
        <v>8</v>
      </c>
      <c r="E6" s="9">
        <v>10</v>
      </c>
      <c r="F6" s="10">
        <v>0</v>
      </c>
      <c r="G6" s="14">
        <f>(E6*F6)</f>
        <v>0</v>
      </c>
      <c r="H6" s="12"/>
    </row>
    <row r="7" spans="1:8" ht="16.5" x14ac:dyDescent="0.25">
      <c r="A7" s="13">
        <v>6</v>
      </c>
      <c r="B7" s="6">
        <v>625</v>
      </c>
      <c r="C7" s="7" t="s">
        <v>29</v>
      </c>
      <c r="D7" s="8" t="s">
        <v>8</v>
      </c>
      <c r="E7" s="9">
        <v>2</v>
      </c>
      <c r="F7" s="10">
        <v>0</v>
      </c>
      <c r="G7" s="11">
        <f t="shared" si="0"/>
        <v>0</v>
      </c>
      <c r="H7" s="12"/>
    </row>
    <row r="8" spans="1:8" ht="23.25" x14ac:dyDescent="0.25">
      <c r="A8" s="6">
        <v>7</v>
      </c>
      <c r="B8" s="6">
        <v>555</v>
      </c>
      <c r="C8" s="7" t="s">
        <v>13</v>
      </c>
      <c r="D8" s="8" t="s">
        <v>8</v>
      </c>
      <c r="E8" s="9">
        <v>4</v>
      </c>
      <c r="F8" s="10">
        <v>0</v>
      </c>
      <c r="G8" s="11">
        <f t="shared" si="0"/>
        <v>0</v>
      </c>
      <c r="H8" s="12"/>
    </row>
    <row r="9" spans="1:8" ht="23.25" x14ac:dyDescent="0.25">
      <c r="A9" s="13">
        <v>8</v>
      </c>
      <c r="B9" s="6">
        <v>556</v>
      </c>
      <c r="C9" s="7" t="s">
        <v>14</v>
      </c>
      <c r="D9" s="8" t="s">
        <v>8</v>
      </c>
      <c r="E9" s="9">
        <v>1</v>
      </c>
      <c r="F9" s="10">
        <v>0</v>
      </c>
      <c r="G9" s="11">
        <f t="shared" si="0"/>
        <v>0</v>
      </c>
      <c r="H9" s="12"/>
    </row>
    <row r="10" spans="1:8" ht="23.25" x14ac:dyDescent="0.25">
      <c r="A10" s="6">
        <v>9</v>
      </c>
      <c r="B10" s="6">
        <v>557</v>
      </c>
      <c r="C10" s="7" t="s">
        <v>15</v>
      </c>
      <c r="D10" s="8" t="s">
        <v>8</v>
      </c>
      <c r="E10" s="9">
        <v>1</v>
      </c>
      <c r="F10" s="10">
        <v>0</v>
      </c>
      <c r="G10" s="11">
        <f t="shared" si="0"/>
        <v>0</v>
      </c>
      <c r="H10" s="12"/>
    </row>
    <row r="11" spans="1:8" ht="23.25" x14ac:dyDescent="0.25">
      <c r="A11" s="13">
        <v>10</v>
      </c>
      <c r="B11" s="6">
        <v>558</v>
      </c>
      <c r="C11" s="7" t="s">
        <v>16</v>
      </c>
      <c r="D11" s="8" t="s">
        <v>8</v>
      </c>
      <c r="E11" s="9">
        <v>1</v>
      </c>
      <c r="F11" s="10">
        <v>0</v>
      </c>
      <c r="G11" s="11">
        <f t="shared" si="0"/>
        <v>0</v>
      </c>
      <c r="H11" s="12"/>
    </row>
    <row r="12" spans="1:8" ht="23.25" x14ac:dyDescent="0.25">
      <c r="A12" s="6">
        <v>11</v>
      </c>
      <c r="B12" s="6">
        <v>720</v>
      </c>
      <c r="C12" s="15" t="s">
        <v>17</v>
      </c>
      <c r="D12" s="8" t="s">
        <v>8</v>
      </c>
      <c r="E12" s="9">
        <v>10</v>
      </c>
      <c r="F12" s="10">
        <v>0</v>
      </c>
      <c r="G12" s="11">
        <f t="shared" si="0"/>
        <v>0</v>
      </c>
      <c r="H12" s="12"/>
    </row>
    <row r="13" spans="1:8" ht="23.25" x14ac:dyDescent="0.25">
      <c r="A13" s="13">
        <v>12</v>
      </c>
      <c r="B13" s="6">
        <v>551</v>
      </c>
      <c r="C13" s="15" t="s">
        <v>18</v>
      </c>
      <c r="D13" s="8" t="s">
        <v>8</v>
      </c>
      <c r="E13" s="9">
        <v>2</v>
      </c>
      <c r="F13" s="10">
        <v>0</v>
      </c>
      <c r="G13" s="11">
        <f t="shared" si="0"/>
        <v>0</v>
      </c>
      <c r="H13" s="12"/>
    </row>
    <row r="14" spans="1:8" ht="34.5" x14ac:dyDescent="0.25">
      <c r="A14" s="6">
        <v>13</v>
      </c>
      <c r="B14" s="6">
        <v>552</v>
      </c>
      <c r="C14" s="15" t="s">
        <v>19</v>
      </c>
      <c r="D14" s="8" t="s">
        <v>8</v>
      </c>
      <c r="E14" s="9">
        <v>1</v>
      </c>
      <c r="F14" s="10">
        <v>0</v>
      </c>
      <c r="G14" s="11">
        <f t="shared" si="0"/>
        <v>0</v>
      </c>
      <c r="H14" s="12"/>
    </row>
    <row r="15" spans="1:8" ht="23.25" x14ac:dyDescent="0.25">
      <c r="A15" s="13">
        <v>14</v>
      </c>
      <c r="B15" s="6">
        <v>553</v>
      </c>
      <c r="C15" s="15" t="s">
        <v>20</v>
      </c>
      <c r="D15" s="8" t="s">
        <v>8</v>
      </c>
      <c r="E15" s="9">
        <v>1</v>
      </c>
      <c r="F15" s="10">
        <v>0</v>
      </c>
      <c r="G15" s="11">
        <f t="shared" si="0"/>
        <v>0</v>
      </c>
      <c r="H15" s="12"/>
    </row>
    <row r="16" spans="1:8" ht="23.25" x14ac:dyDescent="0.25">
      <c r="A16" s="6">
        <v>15</v>
      </c>
      <c r="B16" s="6">
        <v>755</v>
      </c>
      <c r="C16" s="15" t="s">
        <v>22</v>
      </c>
      <c r="D16" s="8" t="s">
        <v>8</v>
      </c>
      <c r="E16" s="9">
        <v>2</v>
      </c>
      <c r="F16" s="10">
        <v>0</v>
      </c>
      <c r="G16" s="11">
        <f t="shared" si="0"/>
        <v>0</v>
      </c>
      <c r="H16" s="12"/>
    </row>
    <row r="17" spans="1:8" ht="23.25" x14ac:dyDescent="0.25">
      <c r="A17" s="13">
        <v>16</v>
      </c>
      <c r="B17" s="6">
        <v>756</v>
      </c>
      <c r="C17" s="15" t="s">
        <v>23</v>
      </c>
      <c r="D17" s="8" t="s">
        <v>8</v>
      </c>
      <c r="E17" s="9">
        <v>2</v>
      </c>
      <c r="F17" s="10">
        <v>0</v>
      </c>
      <c r="G17" s="11">
        <f t="shared" ref="G17" si="1">(E17*F17)</f>
        <v>0</v>
      </c>
      <c r="H17" s="12"/>
    </row>
    <row r="18" spans="1:8" ht="38.25" x14ac:dyDescent="0.25">
      <c r="A18" s="16"/>
      <c r="B18" s="16"/>
      <c r="C18" s="17"/>
      <c r="D18" s="18"/>
      <c r="E18" s="19"/>
      <c r="F18" s="20" t="s">
        <v>21</v>
      </c>
      <c r="G18" s="21">
        <f>SUM(G2:G17)</f>
        <v>0</v>
      </c>
      <c r="H18" s="17"/>
    </row>
    <row r="20" spans="1:8" x14ac:dyDescent="0.25">
      <c r="A20" s="30" t="s">
        <v>24</v>
      </c>
      <c r="B20" s="30"/>
      <c r="C20" s="30"/>
      <c r="D20" s="30"/>
      <c r="E20" s="30"/>
      <c r="F20" s="30"/>
      <c r="G20" s="30"/>
    </row>
    <row r="21" spans="1:8" x14ac:dyDescent="0.25">
      <c r="A21" s="30" t="s">
        <v>25</v>
      </c>
      <c r="B21" s="30"/>
      <c r="C21" s="30"/>
      <c r="D21" s="30"/>
      <c r="E21" s="30"/>
      <c r="F21" s="30"/>
      <c r="G21" s="30"/>
    </row>
    <row r="22" spans="1:8" x14ac:dyDescent="0.25">
      <c r="A22" s="30" t="s">
        <v>26</v>
      </c>
      <c r="B22" s="30"/>
      <c r="C22" s="30"/>
      <c r="D22" s="30"/>
      <c r="E22" s="30"/>
      <c r="F22" s="30"/>
      <c r="G22" s="30"/>
    </row>
    <row r="23" spans="1:8" x14ac:dyDescent="0.25">
      <c r="A23" s="29"/>
      <c r="B23" s="22"/>
      <c r="C23" s="26"/>
      <c r="D23" s="23"/>
      <c r="E23" s="24"/>
      <c r="F23" s="27"/>
      <c r="G23" s="28"/>
    </row>
    <row r="24" spans="1:8" x14ac:dyDescent="0.25">
      <c r="A24" s="29"/>
      <c r="B24" s="22"/>
      <c r="C24" s="26"/>
      <c r="D24" s="23"/>
      <c r="E24" s="24"/>
      <c r="F24" s="27"/>
      <c r="G24" s="28"/>
    </row>
    <row r="25" spans="1:8" x14ac:dyDescent="0.25">
      <c r="A25" s="29"/>
      <c r="B25" s="22"/>
      <c r="C25" s="26"/>
      <c r="D25" s="23"/>
      <c r="E25" s="24"/>
      <c r="F25" s="27"/>
      <c r="G25" s="28"/>
    </row>
    <row r="26" spans="1:8" x14ac:dyDescent="0.25">
      <c r="A26" s="29"/>
      <c r="B26" s="22"/>
      <c r="C26" s="26"/>
      <c r="D26" s="23"/>
      <c r="E26" s="24"/>
      <c r="F26" s="27"/>
      <c r="G26" s="28"/>
    </row>
    <row r="27" spans="1:8" x14ac:dyDescent="0.25">
      <c r="A27" s="29"/>
      <c r="B27" s="22"/>
      <c r="C27" s="25"/>
      <c r="D27" s="31" t="s">
        <v>27</v>
      </c>
      <c r="E27" s="32"/>
      <c r="F27" s="32"/>
      <c r="G27" s="32"/>
    </row>
  </sheetData>
  <sheetProtection sheet="1" objects="1" scenarios="1"/>
  <protectedRanges>
    <protectedRange password="E5E8" sqref="F1:H1 F18 C8:C15 D7:E15 B7:B15 A1:E3 G2:G18 B16:E17 B4:E6 A4:A17" name="Range11"/>
    <protectedRange password="9A29" sqref="A1:H1 F18 C8:C15 D7:E15 B7:B15 A2:E3 G2:G18 B16:E17 B4:E6 A4:A17" name="nediraj"/>
    <protectedRange password="E5E8" sqref="G2:G18" name="Range8"/>
    <protectedRange password="E5E8" sqref="C8:C15 D7:E15 C2:E6 C16:E17" name="Range2"/>
    <protectedRange password="E5E8" sqref="C1:H1" name="Range1"/>
    <protectedRange password="E5E8" sqref="F18" name="Range3"/>
    <protectedRange password="E5E8" sqref="A1:B17" name="Range5"/>
    <protectedRange password="9A29" sqref="C1:H1 C8:C15 B7:B15 D7:E15 A2:E3 G2:G18 A18:F18 B4:E6 B16:E17 A4:A17" name="Range10"/>
    <protectedRange password="9A29" sqref="C7" name="Range10_1"/>
    <protectedRange password="E5E8" sqref="C7" name="Range2_1"/>
    <protectedRange password="9A29" sqref="C7" name="nediraj_1"/>
  </protectedRanges>
  <mergeCells count="4">
    <mergeCell ref="A20:G20"/>
    <mergeCell ref="D27:G27"/>
    <mergeCell ref="A22:G22"/>
    <mergeCell ref="A21:G2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verticalDpi="0" r:id="rId1"/>
  <headerFooter>
    <oddHeader>&amp;R&amp;12Prilog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G2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Kvesić</dc:creator>
  <cp:lastModifiedBy>Mihaela Kurtović</cp:lastModifiedBy>
  <cp:lastPrinted>2020-02-06T13:38:36Z</cp:lastPrinted>
  <dcterms:created xsi:type="dcterms:W3CDTF">2020-02-03T13:04:45Z</dcterms:created>
  <dcterms:modified xsi:type="dcterms:W3CDTF">2020-02-12T11:34:09Z</dcterms:modified>
</cp:coreProperties>
</file>